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22515" windowHeight="11790"/>
  </bookViews>
  <sheets>
    <sheet name="Calificación" sheetId="2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D22" i="2"/>
  <c r="D21" i="2"/>
  <c r="G20" i="2"/>
</calcChain>
</file>

<file path=xl/sharedStrings.xml><?xml version="1.0" encoding="utf-8"?>
<sst xmlns="http://schemas.openxmlformats.org/spreadsheetml/2006/main" count="34" uniqueCount="27">
  <si>
    <t>CRITERIOS DE CALIFICACIÓN</t>
  </si>
  <si>
    <t>PUNTAJE MAXIMO</t>
  </si>
  <si>
    <t>RESPUESTA</t>
  </si>
  <si>
    <t>CALIFICACIÓN</t>
  </si>
  <si>
    <t>0 Puntos</t>
  </si>
  <si>
    <t>TOTAL PUNTAJE</t>
  </si>
  <si>
    <t>30 PUNTOS</t>
  </si>
  <si>
    <t>TOTAL PUNTAJE PARA EL PROPONENTE</t>
  </si>
  <si>
    <t>a) El tiempo de respuesta para la prestación del servicio de mantenimiento correctivo.</t>
  </si>
  <si>
    <t>15 Puntos</t>
  </si>
  <si>
    <t>b) El tiempo de garantía de los equipos ofrecidos.</t>
  </si>
  <si>
    <t>Tres (3) Horas</t>
  </si>
  <si>
    <t>Un año</t>
  </si>
  <si>
    <t>5 Puntos</t>
  </si>
  <si>
    <t>10 PUNTOS</t>
  </si>
  <si>
    <t xml:space="preserve">ADQUIRIR DOS (2) EQUIPOS DE AIRE ACONDICIONADO TIPO MINI SPLIT DE 36.000 BTU, INCLUIDOS REPUESTOS, INSTALACIÓN Y PUESTA EN MARCHA. 
</t>
  </si>
  <si>
    <t>Abril del 2017</t>
  </si>
  <si>
    <t>ESPACIOS Y REDES S.A.S</t>
  </si>
  <si>
    <t>ECOPROYECTOS AIRE S.A.S</t>
  </si>
  <si>
    <t>Un año y tres (3) meses</t>
  </si>
  <si>
    <t>5 PUNTOS</t>
  </si>
  <si>
    <t>(Con información recibida)</t>
  </si>
  <si>
    <t>PUNTAJE</t>
  </si>
  <si>
    <t>ASIGNACIÓN PRESUPUESTAL</t>
  </si>
  <si>
    <t>70.00</t>
  </si>
  <si>
    <t xml:space="preserve">CALIFICACION  TECNICA </t>
  </si>
  <si>
    <t xml:space="preserve">CALIFICACION  ECONOMICA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</si>
</sst>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  <numFmt numFmtId="165" formatCode="#,##0_ ;[Red]\-#,##0\ "/>
    <numFmt numFmtId="166" formatCode="#,##0.00_ ;[Red]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"/>
      <name val="Helv"/>
      <charset val="204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justify" vertical="top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2" xfId="0" applyNumberFormat="1" applyBorder="1" applyAlignment="1">
      <alignment horizontal="left" vertical="center" wrapText="1"/>
    </xf>
    <xf numFmtId="0" fontId="0" fillId="0" borderId="0" xfId="0" applyFont="1"/>
    <xf numFmtId="0" fontId="5" fillId="3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0" fontId="6" fillId="4" borderId="6" xfId="2" applyFont="1" applyFill="1" applyBorder="1" applyAlignment="1">
      <alignment horizontal="center"/>
    </xf>
    <xf numFmtId="165" fontId="6" fillId="4" borderId="19" xfId="3" applyNumberFormat="1" applyFont="1" applyFill="1" applyBorder="1" applyAlignment="1">
      <alignment horizontal="center" vertical="center"/>
    </xf>
    <xf numFmtId="165" fontId="6" fillId="4" borderId="10" xfId="4" applyNumberFormat="1" applyFont="1" applyFill="1" applyBorder="1" applyAlignment="1">
      <alignment horizontal="center"/>
    </xf>
    <xf numFmtId="165" fontId="7" fillId="0" borderId="9" xfId="2" applyNumberFormat="1" applyFont="1" applyFill="1" applyBorder="1" applyAlignment="1">
      <alignment vertical="center"/>
    </xf>
    <xf numFmtId="166" fontId="7" fillId="0" borderId="9" xfId="3" applyNumberFormat="1" applyFont="1" applyFill="1" applyBorder="1" applyAlignment="1">
      <alignment horizontal="center" vertical="center"/>
    </xf>
    <xf numFmtId="0" fontId="4" fillId="0" borderId="0" xfId="2"/>
    <xf numFmtId="0" fontId="9" fillId="0" borderId="0" xfId="0" applyFont="1"/>
    <xf numFmtId="3" fontId="7" fillId="0" borderId="14" xfId="2" applyNumberFormat="1" applyFont="1" applyFill="1" applyBorder="1" applyAlignment="1">
      <alignment vertical="center" wrapText="1"/>
    </xf>
    <xf numFmtId="3" fontId="7" fillId="0" borderId="22" xfId="2" applyNumberFormat="1" applyFont="1" applyFill="1" applyBorder="1" applyAlignment="1">
      <alignment vertical="center" wrapText="1"/>
    </xf>
    <xf numFmtId="0" fontId="7" fillId="0" borderId="0" xfId="2" applyFont="1" applyBorder="1" applyAlignment="1">
      <alignment horizontal="justify" vertical="center" wrapText="1"/>
    </xf>
    <xf numFmtId="0" fontId="6" fillId="0" borderId="0" xfId="2" applyFont="1" applyAlignment="1">
      <alignment horizontal="center"/>
    </xf>
    <xf numFmtId="0" fontId="6" fillId="4" borderId="15" xfId="2" applyFont="1" applyFill="1" applyBorder="1" applyAlignment="1">
      <alignment horizontal="center"/>
    </xf>
    <xf numFmtId="0" fontId="6" fillId="4" borderId="16" xfId="2" applyFont="1" applyFill="1" applyBorder="1" applyAlignment="1">
      <alignment horizontal="center"/>
    </xf>
    <xf numFmtId="0" fontId="6" fillId="4" borderId="17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horizontal="center" vertical="center" wrapText="1"/>
    </xf>
    <xf numFmtId="165" fontId="6" fillId="4" borderId="19" xfId="3" applyNumberFormat="1" applyFont="1" applyFill="1" applyBorder="1" applyAlignment="1">
      <alignment horizontal="center" vertical="center"/>
    </xf>
    <xf numFmtId="165" fontId="6" fillId="4" borderId="10" xfId="3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5">
    <cellStyle name="Millares [0]_CALIFICACION" xfId="3"/>
    <cellStyle name="Moneda [0] 2" xfId="1"/>
    <cellStyle name="Normal" xfId="0" builtinId="0"/>
    <cellStyle name="Normal_CALIFICACION" xfId="2"/>
    <cellStyle name="Normal_ICA-06-07 ECONOMIC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IFICACION%20%20FINANCIEROS%20HABILITA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coproyectos"/>
      <sheetName val="Espacios y Redes"/>
    </sheetNames>
    <sheetDataSet>
      <sheetData sheetId="0"/>
      <sheetData sheetId="1">
        <row r="29">
          <cell r="D29"/>
        </row>
      </sheetData>
      <sheetData sheetId="2">
        <row r="29">
          <cell r="D29"/>
          <cell r="E2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topLeftCell="C1" workbookViewId="0">
      <selection activeCell="G10" sqref="G10"/>
    </sheetView>
  </sheetViews>
  <sheetFormatPr baseColWidth="10" defaultRowHeight="15"/>
  <cols>
    <col min="1" max="1" width="2.42578125" customWidth="1"/>
    <col min="2" max="2" width="46.42578125" customWidth="1"/>
    <col min="3" max="3" width="11.28515625" bestFit="1" customWidth="1"/>
    <col min="4" max="4" width="41.42578125" customWidth="1"/>
    <col min="5" max="5" width="14.140625" bestFit="1" customWidth="1"/>
    <col min="6" max="6" width="41.42578125" style="1" customWidth="1"/>
    <col min="7" max="7" width="21.28515625" style="1" customWidth="1"/>
  </cols>
  <sheetData>
    <row r="1" spans="2:8" s="16" customFormat="1">
      <c r="B1" s="42" t="s">
        <v>15</v>
      </c>
      <c r="C1" s="42"/>
      <c r="D1" s="42"/>
      <c r="E1" s="42"/>
      <c r="F1" s="42"/>
      <c r="G1" s="42"/>
    </row>
    <row r="2" spans="2:8" s="16" customFormat="1">
      <c r="B2" s="42" t="s">
        <v>16</v>
      </c>
      <c r="C2" s="42"/>
      <c r="D2" s="42"/>
      <c r="E2" s="42"/>
      <c r="F2" s="42"/>
      <c r="G2" s="42"/>
    </row>
    <row r="3" spans="2:8" ht="19.5" thickBot="1">
      <c r="B3" s="1"/>
      <c r="C3" s="1"/>
      <c r="D3" s="27" t="s">
        <v>25</v>
      </c>
      <c r="E3" s="1"/>
    </row>
    <row r="4" spans="2:8" ht="34.5" customHeight="1" thickBot="1">
      <c r="B4" s="1"/>
      <c r="C4" s="1"/>
      <c r="D4" s="40" t="s">
        <v>17</v>
      </c>
      <c r="E4" s="41"/>
      <c r="F4" s="40" t="s">
        <v>18</v>
      </c>
      <c r="G4" s="41"/>
    </row>
    <row r="5" spans="2:8" ht="26.25" thickBot="1">
      <c r="B5" s="2" t="s">
        <v>0</v>
      </c>
      <c r="C5" s="3" t="s">
        <v>1</v>
      </c>
      <c r="D5" s="4" t="s">
        <v>2</v>
      </c>
      <c r="E5" s="2" t="s">
        <v>3</v>
      </c>
      <c r="F5" s="4" t="s">
        <v>2</v>
      </c>
      <c r="G5" s="2" t="s">
        <v>3</v>
      </c>
    </row>
    <row r="6" spans="2:8" ht="30">
      <c r="B6" s="5" t="s">
        <v>8</v>
      </c>
      <c r="C6" s="6" t="s">
        <v>9</v>
      </c>
      <c r="D6" s="14" t="s">
        <v>11</v>
      </c>
      <c r="E6" s="7" t="s">
        <v>13</v>
      </c>
      <c r="F6" s="14" t="s">
        <v>11</v>
      </c>
      <c r="G6" s="7" t="s">
        <v>13</v>
      </c>
    </row>
    <row r="7" spans="2:8" ht="15.75" thickBot="1">
      <c r="B7" s="8" t="s">
        <v>10</v>
      </c>
      <c r="C7" s="9" t="s">
        <v>9</v>
      </c>
      <c r="D7" s="15" t="s">
        <v>19</v>
      </c>
      <c r="E7" s="10" t="s">
        <v>13</v>
      </c>
      <c r="F7" s="15" t="s">
        <v>12</v>
      </c>
      <c r="G7" s="10" t="s">
        <v>4</v>
      </c>
    </row>
    <row r="8" spans="2:8" ht="15.75" thickBot="1">
      <c r="B8" s="11" t="s">
        <v>5</v>
      </c>
      <c r="C8" s="12" t="s">
        <v>6</v>
      </c>
      <c r="D8" s="13" t="s">
        <v>7</v>
      </c>
      <c r="E8" s="11" t="s">
        <v>14</v>
      </c>
      <c r="F8" s="13" t="s">
        <v>7</v>
      </c>
      <c r="G8" s="11" t="s">
        <v>20</v>
      </c>
    </row>
    <row r="12" spans="2:8" ht="18.75">
      <c r="D12" s="27" t="s">
        <v>26</v>
      </c>
    </row>
    <row r="13" spans="2:8">
      <c r="C13" s="17"/>
      <c r="D13" s="17"/>
      <c r="E13" s="17"/>
      <c r="F13" s="17"/>
      <c r="G13" s="17"/>
      <c r="H13" s="17"/>
    </row>
    <row r="14" spans="2:8">
      <c r="C14" s="31"/>
      <c r="D14" s="31"/>
      <c r="E14" s="31"/>
      <c r="F14" s="31"/>
      <c r="G14" s="31"/>
      <c r="H14" s="31"/>
    </row>
    <row r="15" spans="2:8">
      <c r="C15" s="31"/>
      <c r="D15" s="31"/>
      <c r="E15" s="31"/>
      <c r="F15" s="31"/>
      <c r="G15" s="31"/>
      <c r="H15" s="31"/>
    </row>
    <row r="16" spans="2:8">
      <c r="C16" s="18"/>
      <c r="D16" s="18"/>
      <c r="E16" s="18"/>
      <c r="F16" s="18"/>
      <c r="G16" s="18"/>
      <c r="H16" s="18"/>
    </row>
    <row r="17" spans="3:8" ht="15.75" thickBot="1">
      <c r="C17" s="19"/>
      <c r="D17" s="20"/>
      <c r="E17" s="19"/>
      <c r="F17" s="19"/>
      <c r="G17" s="19"/>
      <c r="H17" s="19"/>
    </row>
    <row r="18" spans="3:8">
      <c r="C18" s="19"/>
      <c r="D18" s="32" t="s">
        <v>21</v>
      </c>
      <c r="E18" s="33"/>
      <c r="F18" s="21"/>
      <c r="G18" s="21" t="s">
        <v>22</v>
      </c>
      <c r="H18" s="19"/>
    </row>
    <row r="19" spans="3:8">
      <c r="C19" s="19"/>
      <c r="D19" s="34" t="s">
        <v>23</v>
      </c>
      <c r="E19" s="35"/>
      <c r="F19" s="38">
        <v>22456490</v>
      </c>
      <c r="G19" s="22">
        <v>70</v>
      </c>
      <c r="H19" s="19"/>
    </row>
    <row r="20" spans="3:8" ht="15.75" thickBot="1">
      <c r="C20" s="19"/>
      <c r="D20" s="36"/>
      <c r="E20" s="37"/>
      <c r="F20" s="39"/>
      <c r="G20" s="23">
        <f>MIN(F21:F22)</f>
        <v>14030100</v>
      </c>
      <c r="H20" s="19"/>
    </row>
    <row r="21" spans="3:8" ht="15.75" thickBot="1">
      <c r="C21" s="19"/>
      <c r="D21" s="28">
        <f>+[1]Ecoproyectos!D29</f>
        <v>0</v>
      </c>
      <c r="E21" s="29"/>
      <c r="F21" s="24">
        <v>22007860</v>
      </c>
      <c r="G21" s="25">
        <v>44.63</v>
      </c>
      <c r="H21" s="19"/>
    </row>
    <row r="22" spans="3:8" ht="15.75" thickBot="1">
      <c r="C22" s="19"/>
      <c r="D22" s="28">
        <f>+'[1]Espacios y Redes'!D29:G29</f>
        <v>0</v>
      </c>
      <c r="E22" s="29" t="e">
        <f>+#REF!</f>
        <v>#REF!</v>
      </c>
      <c r="F22" s="24">
        <v>14030100</v>
      </c>
      <c r="G22" s="25" t="s">
        <v>24</v>
      </c>
      <c r="H22" s="19"/>
    </row>
    <row r="23" spans="3:8">
      <c r="C23" s="19"/>
      <c r="D23" s="19"/>
      <c r="E23" s="19"/>
      <c r="F23" s="19"/>
      <c r="G23" s="19"/>
      <c r="H23" s="19"/>
    </row>
    <row r="24" spans="3:8">
      <c r="C24" s="26"/>
      <c r="D24" s="30"/>
      <c r="E24" s="30"/>
      <c r="F24" s="30"/>
      <c r="G24" s="30"/>
      <c r="H24" s="26"/>
    </row>
  </sheetData>
  <mergeCells count="12">
    <mergeCell ref="D4:E4"/>
    <mergeCell ref="F4:G4"/>
    <mergeCell ref="B1:G1"/>
    <mergeCell ref="B2:G2"/>
    <mergeCell ref="D22:E22"/>
    <mergeCell ref="D24:G24"/>
    <mergeCell ref="C14:H14"/>
    <mergeCell ref="C15:H15"/>
    <mergeCell ref="D18:E18"/>
    <mergeCell ref="D19:E20"/>
    <mergeCell ref="F19:F20"/>
    <mergeCell ref="D21:E21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2018-04-19T16:20:11Z</dcterms:modified>
</cp:coreProperties>
</file>